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<sst xmlns="http://schemas.openxmlformats.org/spreadsheetml/2006/main" count="578" uniqueCount="300">
  <si>
    <t>附件1-1</t>
  </si>
  <si>
    <t>长春宽城经济开发区管理委员会2024年--2025年末发行的新增地方政府一般债券情况表</t>
  </si>
  <si>
    <t>填报单位（公章）：长春宽城经济开发区管理委员会</t>
  </si>
  <si>
    <t>项目主管部门（公章）：长春宽城经济开发区管理委员会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</si>
  <si>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</si>
  <si>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</si>
  <si>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</si>
  <si>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</si>
  <si>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</si>
  <si>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</si>
  <si>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</si>
  <si>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</si>
  <si>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</si>
  <si>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</si>
  <si>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</si>
  <si>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</si>
  <si>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</si>
  <si>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</si>
  <si>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2020年吉林省政府一般债券（二期）</t>
  </si>
  <si>
    <t>长春装备制造产业开发区学园路、丙三十六路、丙三十七路等十条路基础设施配套工程项目</t>
  </si>
  <si>
    <t>2020年</t>
  </si>
  <si>
    <t>3.58</t>
  </si>
  <si>
    <t>30年</t>
  </si>
  <si>
    <t>2019</t>
  </si>
  <si>
    <t>85FB9A1F7AAC00F0E0530A1401237925</t>
  </si>
  <si>
    <t>2021年吉林省政府一般债券（三期）</t>
  </si>
  <si>
    <t>2021年</t>
  </si>
  <si>
    <t>3.04</t>
  </si>
  <si>
    <t>5年</t>
  </si>
  <si>
    <t>85FB75C36B9A01A4E0530A140123924A</t>
  </si>
  <si>
    <t>2022年吉林省政府一般债券（一期）</t>
  </si>
  <si>
    <t>2022年</t>
  </si>
  <si>
    <t>2.65</t>
  </si>
  <si>
    <t>2022年吉林省政府一般债券（七期）</t>
  </si>
  <si>
    <t>3.32</t>
  </si>
  <si>
    <t>20年</t>
  </si>
  <si>
    <t>2022年吉林省政府一般债券（八期）</t>
  </si>
  <si>
    <t>2.64</t>
  </si>
  <si>
    <t>2022年吉林省政府一般债券（六期）</t>
  </si>
  <si>
    <t>2023年吉林省政府一般债券（九期）</t>
  </si>
  <si>
    <t>2023年</t>
  </si>
  <si>
    <t>10年</t>
  </si>
  <si>
    <t>2024年吉林省政府一般债券（七期）</t>
  </si>
  <si>
    <t>2024年</t>
  </si>
  <si>
    <t>15年</t>
  </si>
  <si>
    <t>2023年吉林省政府一般债券（十一期）</t>
  </si>
  <si>
    <t>长春装备制造产业开发区富业大路消防救援站建设</t>
  </si>
  <si>
    <t>7年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</si>
  <si>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</si>
  <si>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</si>
  <si>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</si>
  <si>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</si>
  <si>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</si>
  <si>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</si>
  <si>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</si>
  <si>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</si>
  <si>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</si>
  <si>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</si>
  <si>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</si>
  <si>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</si>
  <si>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</si>
  <si>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</si>
  <si>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</si>
  <si>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</si>
  <si>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</si>
  <si>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</si>
  <si>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</si>
  <si>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</si>
  <si>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</si>
  <si>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</si>
  <si>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</si>
  <si>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长春宽城经济开发区管理委员会2024年--2025年末发行的新增地方政府专项债券情况表</t>
  </si>
  <si>
    <t>债券项目基础信息</t>
  </si>
  <si>
    <t>债券项目资产类型</t>
  </si>
  <si>
    <t>已取得项目收益</t>
  </si>
  <si>
    <t>还本付息方式</t>
  </si>
  <si>
    <t>2022年吉林省政府专项债券（六期）</t>
  </si>
  <si>
    <t>长春市宽城区医院异地建设项目</t>
  </si>
  <si>
    <t>2022-01-28</t>
  </si>
  <si>
    <t>3.43</t>
  </si>
  <si>
    <t>每半年付息一次，后10年等额还本。</t>
  </si>
  <si>
    <t>1203 公共卫生机构</t>
  </si>
  <si>
    <t>881B359F5AB1004AE0530A140123E608</t>
  </si>
  <si>
    <t>005</t>
  </si>
  <si>
    <t>2022年吉林省政府专项债券（二十一期）</t>
  </si>
  <si>
    <t>2022-06-09</t>
  </si>
  <si>
    <t>3.42</t>
  </si>
  <si>
    <t>2022年吉林省政府专项债券（二十八期）</t>
  </si>
  <si>
    <t>2022-06-29</t>
  </si>
  <si>
    <t>2021年吉林省政府专项债券（二十二期）</t>
  </si>
  <si>
    <t>3.52</t>
  </si>
  <si>
    <t>每半年付息一次，后5年等额还本。</t>
  </si>
  <si>
    <t>2023年吉林省政府专项债券（二十三期）</t>
  </si>
  <si>
    <t>2023年吉林省政府专项债券（十七期）</t>
  </si>
  <si>
    <t>3.13</t>
  </si>
  <si>
    <t>882E7651EF55001EE0530A140123ED86</t>
  </si>
  <si>
    <t>2024年吉林省政府专项债券（二十八期）</t>
  </si>
  <si>
    <t>2025年吉林省政府专项债券（四期）</t>
  </si>
  <si>
    <t>2025年</t>
  </si>
  <si>
    <t>2022年吉林省政府专项债券（二十六期）</t>
  </si>
  <si>
    <t>长春市宽城区卫生综合体建设项目</t>
  </si>
  <si>
    <t>3.35</t>
  </si>
  <si>
    <t>881B359F5BFD004AE0530A140123E608</t>
  </si>
  <si>
    <t>007</t>
  </si>
  <si>
    <t>2024年吉林省政府专项债券（十五期）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</si>
  <si>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</si>
  <si>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</si>
  <si>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</si>
  <si>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</si>
  <si>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</si>
  <si>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</si>
  <si>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</si>
  <si>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</si>
  <si>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</si>
  <si>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</si>
  <si>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</si>
  <si>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</si>
  <si>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</si>
  <si>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</si>
  <si>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</si>
  <si>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长春宽城经济开发区管理委员会2024年--2025年末发行的新增地方政府一般债券资金收支情况表</t>
  </si>
  <si>
    <t>项目主管部门（公章）：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</si>
  <si>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</si>
  <si>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</si>
  <si>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</si>
  <si>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</si>
  <si>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</si>
  <si>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</si>
  <si>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小计</t>
  </si>
  <si>
    <t>201</t>
  </si>
  <si>
    <t>229其他支出</t>
  </si>
  <si>
    <t>204</t>
  </si>
  <si>
    <t>205</t>
  </si>
  <si>
    <t>207</t>
  </si>
  <si>
    <t>208</t>
  </si>
  <si>
    <t>210</t>
  </si>
  <si>
    <t>211</t>
  </si>
  <si>
    <t>212</t>
  </si>
  <si>
    <t>213</t>
  </si>
  <si>
    <t>224</t>
  </si>
  <si>
    <t xml:space="preserve"> AND T.AD_CODE_GK=22 AND T.SET_YEAR_GK=2021 AND T.ZWLB_ID='02'</t>
  </si>
  <si>
    <t>附件1-4</t>
  </si>
  <si>
    <t>长春宽城经济开发区管理委员会2024年--2025年末发行的新增地方政府专项债券资金收支情况表</t>
  </si>
  <si>
    <t>2024年--2025年末新增专项债券资金收入</t>
  </si>
  <si>
    <t>2024年--2025年末新增专项债券资金安排的支出</t>
  </si>
  <si>
    <t>210医疗卫生与计划生育支出</t>
  </si>
  <si>
    <t>206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</si>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</sst>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 diagonalDown="1">
      <left style="hair">
        <color auto="1"/>
      </left>
      <right/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3" applyNumberFormat="0" applyAlignment="0" applyProtection="0">
      <alignment vertical="center"/>
    </xf>
    <xf numFmtId="0" fontId="19" fillId="4" borderId="44" applyNumberFormat="0" applyAlignment="0" applyProtection="0">
      <alignment vertical="center"/>
    </xf>
    <xf numFmtId="0" fontId="20" fillId="4" borderId="43" applyNumberFormat="0" applyAlignment="0" applyProtection="0">
      <alignment vertical="center"/>
    </xf>
    <xf numFmtId="0" fontId="21" fillId="5" borderId="45" applyNumberFormat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4" fontId="5" fillId="0" borderId="21" xfId="0" applyNumberFormat="1" applyFont="1" applyFill="1" applyBorder="1" applyAlignment="1">
      <alignment horizontal="left" vertical="center" wrapText="1"/>
    </xf>
    <xf numFmtId="4" fontId="5" fillId="0" borderId="22" xfId="0" applyNumberFormat="1" applyFont="1" applyFill="1" applyBorder="1" applyAlignment="1">
      <alignment horizontal="left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4" fontId="5" fillId="0" borderId="27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zoomScale="90" zoomScaleNormal="90" topLeftCell="C1" workbookViewId="0">
      <selection activeCell="D22" sqref="D22"/>
    </sheetView>
  </sheetViews>
  <sheetFormatPr defaultColWidth="10" defaultRowHeight="13.5"/>
  <cols>
    <col min="1" max="1" width="9" hidden="1"/>
    <col min="2" max="5" width="37.45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16">
      <c r="A1" s="5">
        <v>0</v>
      </c>
      <c r="B1" s="61" t="s">
        <v>0</v>
      </c>
      <c r="C1" s="61"/>
      <c r="D1" s="6"/>
      <c r="E1" s="6"/>
    </row>
    <row r="2" ht="27.85" customHeight="1" spans="1:16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6">
      <c r="A3" s="5">
        <v>0</v>
      </c>
      <c r="B3" s="36" t="s">
        <v>2</v>
      </c>
      <c r="C3" s="36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6">
      <c r="A4" s="5">
        <v>0</v>
      </c>
      <c r="B4" s="62" t="s">
        <v>5</v>
      </c>
      <c r="C4" s="63"/>
      <c r="D4" s="63"/>
      <c r="E4" s="63"/>
      <c r="F4" s="63"/>
      <c r="G4" s="63"/>
      <c r="H4" s="64"/>
      <c r="I4" s="66" t="s">
        <v>6</v>
      </c>
      <c r="J4" s="66"/>
      <c r="K4" s="66" t="s">
        <v>7</v>
      </c>
      <c r="L4" s="66"/>
      <c r="M4" s="86" t="s">
        <v>8</v>
      </c>
    </row>
    <row r="5" ht="29" customHeight="1" spans="1:16">
      <c r="A5" s="5">
        <v>0</v>
      </c>
      <c r="B5" s="68" t="s">
        <v>9</v>
      </c>
      <c r="C5" s="69" t="s">
        <v>10</v>
      </c>
      <c r="D5" s="69" t="s">
        <v>11</v>
      </c>
      <c r="E5" s="69" t="s">
        <v>12</v>
      </c>
      <c r="F5" s="69" t="s">
        <v>13</v>
      </c>
      <c r="G5" s="69" t="s">
        <v>14</v>
      </c>
      <c r="H5" s="69" t="s">
        <v>15</v>
      </c>
      <c r="I5" s="69"/>
      <c r="J5" s="69" t="s">
        <v>16</v>
      </c>
      <c r="K5" s="69"/>
      <c r="L5" s="69" t="s">
        <v>16</v>
      </c>
      <c r="M5" s="87"/>
    </row>
    <row r="6" customFormat="1" ht="29" customHeight="1" spans="1:16">
      <c r="A6" s="5" t="s">
        <v>17</v>
      </c>
      <c r="B6" s="49" t="s">
        <v>18</v>
      </c>
      <c r="C6" s="50" t="s">
        <v>19</v>
      </c>
      <c r="D6" s="51">
        <v>0.089265</v>
      </c>
      <c r="E6" s="51" t="s">
        <v>20</v>
      </c>
      <c r="F6" s="88">
        <v>43914</v>
      </c>
      <c r="G6" s="51" t="s">
        <v>21</v>
      </c>
      <c r="H6" s="51" t="s">
        <v>22</v>
      </c>
      <c r="I6" s="73">
        <v>1.241009</v>
      </c>
      <c r="J6" s="73">
        <v>1</v>
      </c>
      <c r="K6" s="73">
        <v>0.7614005342</v>
      </c>
      <c r="L6" s="73">
        <v>0.7184296738</v>
      </c>
      <c r="M6" s="74"/>
      <c r="N6" s="5" t="s">
        <v>23</v>
      </c>
      <c r="O6" s="5" t="s">
        <v>24</v>
      </c>
      <c r="P6" s="5"/>
    </row>
    <row r="7" customFormat="1" ht="29" customHeight="1" spans="1:16">
      <c r="A7" s="5" t="s">
        <v>17</v>
      </c>
      <c r="B7" s="49" t="s">
        <v>25</v>
      </c>
      <c r="C7" s="50" t="s">
        <v>19</v>
      </c>
      <c r="D7" s="51">
        <v>0.19</v>
      </c>
      <c r="E7" s="51" t="s">
        <v>26</v>
      </c>
      <c r="F7" s="88">
        <v>44397</v>
      </c>
      <c r="G7" s="51" t="s">
        <v>27</v>
      </c>
      <c r="H7" s="51" t="s">
        <v>28</v>
      </c>
      <c r="I7" s="75"/>
      <c r="J7" s="75"/>
      <c r="K7" s="75"/>
      <c r="L7" s="75"/>
      <c r="M7" s="74"/>
      <c r="N7" s="5" t="s">
        <v>23</v>
      </c>
      <c r="O7" s="5" t="s">
        <v>29</v>
      </c>
      <c r="P7" s="5"/>
    </row>
    <row r="8" customFormat="1" ht="29" customHeight="1" spans="1:16">
      <c r="A8" s="5"/>
      <c r="B8" s="49" t="s">
        <v>30</v>
      </c>
      <c r="C8" s="50" t="s">
        <v>19</v>
      </c>
      <c r="D8" s="51">
        <v>0.01</v>
      </c>
      <c r="E8" s="51" t="s">
        <v>31</v>
      </c>
      <c r="F8" s="88">
        <v>44589</v>
      </c>
      <c r="G8" s="51" t="s">
        <v>32</v>
      </c>
      <c r="H8" s="51" t="s">
        <v>28</v>
      </c>
      <c r="I8" s="75"/>
      <c r="J8" s="75"/>
      <c r="K8" s="75"/>
      <c r="L8" s="75"/>
      <c r="M8" s="74"/>
      <c r="N8" s="5"/>
      <c r="O8" s="5"/>
      <c r="P8" s="5"/>
    </row>
    <row r="9" customFormat="1" ht="29" customHeight="1" spans="1:16">
      <c r="A9" s="5"/>
      <c r="B9" s="49" t="s">
        <v>33</v>
      </c>
      <c r="C9" s="50" t="s">
        <v>19</v>
      </c>
      <c r="D9" s="51">
        <v>0.1</v>
      </c>
      <c r="E9" s="51" t="s">
        <v>31</v>
      </c>
      <c r="F9" s="88">
        <v>44741</v>
      </c>
      <c r="G9" s="51" t="s">
        <v>34</v>
      </c>
      <c r="H9" s="51" t="s">
        <v>35</v>
      </c>
      <c r="I9" s="75"/>
      <c r="J9" s="75"/>
      <c r="K9" s="75"/>
      <c r="L9" s="75"/>
      <c r="M9" s="74"/>
      <c r="N9" s="5"/>
      <c r="O9" s="5"/>
      <c r="P9" s="5"/>
    </row>
    <row r="10" customFormat="1" ht="29" customHeight="1" spans="1:16">
      <c r="A10" s="5"/>
      <c r="B10" s="49" t="s">
        <v>36</v>
      </c>
      <c r="C10" s="50" t="s">
        <v>19</v>
      </c>
      <c r="D10" s="51">
        <v>0.275</v>
      </c>
      <c r="E10" s="51" t="s">
        <v>31</v>
      </c>
      <c r="F10" s="88">
        <v>44860</v>
      </c>
      <c r="G10" s="51" t="s">
        <v>37</v>
      </c>
      <c r="H10" s="51" t="s">
        <v>28</v>
      </c>
      <c r="I10" s="75"/>
      <c r="J10" s="75"/>
      <c r="K10" s="75"/>
      <c r="L10" s="75"/>
      <c r="M10" s="74"/>
      <c r="N10" s="5"/>
      <c r="O10" s="5"/>
      <c r="P10" s="5"/>
    </row>
    <row r="11" customFormat="1" ht="29" customHeight="1" spans="1:16">
      <c r="A11" s="5"/>
      <c r="B11" s="49" t="s">
        <v>38</v>
      </c>
      <c r="C11" s="50" t="s">
        <v>19</v>
      </c>
      <c r="D11" s="51">
        <v>0.01</v>
      </c>
      <c r="E11" s="27" t="s">
        <v>31</v>
      </c>
      <c r="F11" s="88">
        <v>44742</v>
      </c>
      <c r="G11" s="51">
        <v>2.79</v>
      </c>
      <c r="H11" s="51" t="s">
        <v>28</v>
      </c>
      <c r="I11" s="75"/>
      <c r="J11" s="75"/>
      <c r="K11" s="75"/>
      <c r="L11" s="75"/>
      <c r="M11" s="74"/>
      <c r="N11" s="5"/>
      <c r="O11" s="5"/>
      <c r="P11" s="5"/>
    </row>
    <row r="12" customFormat="1" ht="29" customHeight="1" spans="1:16">
      <c r="A12" s="5"/>
      <c r="B12" s="49" t="s">
        <v>39</v>
      </c>
      <c r="C12" s="50" t="s">
        <v>19</v>
      </c>
      <c r="D12" s="51">
        <v>0.024164</v>
      </c>
      <c r="E12" s="27" t="s">
        <v>40</v>
      </c>
      <c r="F12" s="88">
        <v>45169</v>
      </c>
      <c r="G12" s="51">
        <v>2.66</v>
      </c>
      <c r="H12" s="51" t="s">
        <v>41</v>
      </c>
      <c r="I12" s="75"/>
      <c r="J12" s="75"/>
      <c r="K12" s="75"/>
      <c r="L12" s="75"/>
      <c r="M12" s="74"/>
      <c r="N12" s="5"/>
      <c r="O12" s="5"/>
      <c r="P12" s="5"/>
    </row>
    <row r="13" customFormat="1" ht="29" customHeight="1" spans="1:16">
      <c r="A13" s="5"/>
      <c r="B13" s="53" t="s">
        <v>42</v>
      </c>
      <c r="C13" s="50" t="s">
        <v>19</v>
      </c>
      <c r="D13" s="51">
        <v>0.02</v>
      </c>
      <c r="E13" s="89" t="s">
        <v>43</v>
      </c>
      <c r="F13" s="88">
        <v>45617</v>
      </c>
      <c r="G13" s="89">
        <v>2.37</v>
      </c>
      <c r="H13" s="89" t="s">
        <v>44</v>
      </c>
      <c r="I13" s="77"/>
      <c r="J13" s="77"/>
      <c r="K13" s="77"/>
      <c r="L13" s="77"/>
      <c r="M13" s="74"/>
      <c r="N13" s="5"/>
      <c r="O13" s="5"/>
      <c r="P13" s="5"/>
    </row>
    <row r="14" customFormat="1" ht="29" customHeight="1" spans="1:16">
      <c r="A14" s="5"/>
      <c r="B14" s="49" t="s">
        <v>45</v>
      </c>
      <c r="C14" s="50" t="s">
        <v>46</v>
      </c>
      <c r="D14" s="51">
        <v>0.24</v>
      </c>
      <c r="E14" s="51" t="s">
        <v>40</v>
      </c>
      <c r="F14" s="88">
        <v>45225</v>
      </c>
      <c r="G14" s="51">
        <v>2.98</v>
      </c>
      <c r="H14" s="51" t="s">
        <v>47</v>
      </c>
      <c r="I14" s="73">
        <v>0.460519</v>
      </c>
      <c r="J14" s="73">
        <v>0.4</v>
      </c>
      <c r="K14" s="73">
        <v>0.3892331423</v>
      </c>
      <c r="L14" s="73">
        <v>0.3711372723</v>
      </c>
      <c r="M14" s="74"/>
      <c r="N14" s="5"/>
      <c r="O14" s="5"/>
      <c r="P14" s="5"/>
    </row>
    <row r="15" customFormat="1" ht="29" customHeight="1" spans="1:16">
      <c r="A15" s="5"/>
      <c r="B15" s="53" t="s">
        <v>42</v>
      </c>
      <c r="C15" s="50" t="s">
        <v>46</v>
      </c>
      <c r="D15" s="55">
        <v>0.1417196376</v>
      </c>
      <c r="E15" s="89" t="s">
        <v>43</v>
      </c>
      <c r="F15" s="88">
        <v>45617</v>
      </c>
      <c r="G15" s="89">
        <v>2.37</v>
      </c>
      <c r="H15" s="89" t="s">
        <v>44</v>
      </c>
      <c r="I15" s="77"/>
      <c r="J15" s="77"/>
      <c r="K15" s="77"/>
      <c r="L15" s="77"/>
      <c r="M15" s="74"/>
      <c r="N15" s="5"/>
      <c r="O15" s="5"/>
      <c r="P15" s="5"/>
    </row>
    <row r="16" ht="29" customHeight="1" spans="1:16">
      <c r="A16" s="5" t="s">
        <v>17</v>
      </c>
      <c r="B16" s="53"/>
      <c r="C16" s="90"/>
      <c r="D16" s="90"/>
      <c r="E16" s="90"/>
      <c r="F16" s="90"/>
      <c r="G16" s="91"/>
      <c r="H16" s="90"/>
      <c r="I16" s="92"/>
      <c r="J16" s="92"/>
      <c r="K16" s="92"/>
      <c r="L16" s="92"/>
      <c r="M16" s="74"/>
      <c r="N16" s="5" t="s">
        <v>23</v>
      </c>
      <c r="O16" s="5" t="s">
        <v>24</v>
      </c>
      <c r="P16" s="5"/>
    </row>
    <row r="17" ht="29" customHeight="1" spans="1:16">
      <c r="A17" s="5" t="s">
        <v>17</v>
      </c>
      <c r="B17" s="78"/>
      <c r="C17" s="79"/>
      <c r="D17" s="79"/>
      <c r="E17" s="79"/>
      <c r="F17" s="79"/>
      <c r="G17" s="81"/>
      <c r="H17" s="79"/>
      <c r="I17" s="83"/>
      <c r="J17" s="83"/>
      <c r="K17" s="83"/>
      <c r="L17" s="83"/>
      <c r="M17" s="84"/>
      <c r="N17" s="5" t="s">
        <v>48</v>
      </c>
      <c r="O17" s="5" t="s">
        <v>49</v>
      </c>
      <c r="P17" s="5"/>
    </row>
    <row r="18" ht="14.3" customHeight="1" spans="1:16">
      <c r="B18" s="85" t="s">
        <v>50</v>
      </c>
      <c r="C18" s="85"/>
      <c r="D18" s="85"/>
      <c r="E18" s="85"/>
      <c r="F18" s="85"/>
      <c r="G18" s="85"/>
      <c r="H18" s="85"/>
      <c r="I18" s="85"/>
    </row>
  </sheetData>
  <mergeCells count="14">
    <mergeCell ref="B2:M2"/>
    <mergeCell ref="B4:H4"/>
    <mergeCell ref="I4:J4"/>
    <mergeCell ref="K4:L4"/>
    <mergeCell ref="B18:I18"/>
    <mergeCell ref="I6:I13"/>
    <mergeCell ref="I14:I15"/>
    <mergeCell ref="J6:J13"/>
    <mergeCell ref="J14:J15"/>
    <mergeCell ref="K6:K13"/>
    <mergeCell ref="K14:K15"/>
    <mergeCell ref="L6:L13"/>
    <mergeCell ref="L14:L15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opLeftCell="A5" workbookViewId="0">
      <pane ySplit="4" topLeftCell="A9" activePane="bottomLeft" state="frozen"/>
      <selection/>
      <selection pane="bottomLeft" activeCell="O27" sqref="O27"/>
    </sheetView>
  </sheetViews>
  <sheetFormatPr defaultColWidth="10" defaultRowHeight="13.5"/>
  <cols>
    <col min="1" max="1" width="9" hidden="1"/>
    <col min="2" max="2" width="33.375" customWidth="1"/>
    <col min="3" max="3" width="30.1333333333333" customWidth="1"/>
    <col min="4" max="5" width="10.1333333333333" customWidth="1"/>
    <col min="6" max="6" width="20.7583333333333" customWidth="1"/>
    <col min="7" max="7" width="13.5666666666667" customWidth="1"/>
    <col min="8" max="8" width="12.35" customWidth="1"/>
    <col min="9" max="9" width="13.1333333333333" customWidth="1"/>
    <col min="10" max="10" width="17.3833333333333" customWidth="1"/>
    <col min="11" max="11" width="13.75" customWidth="1"/>
    <col min="12" max="12" width="20.4916666666667" customWidth="1"/>
    <col min="13" max="13" width="15.1333333333333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51</v>
      </c>
      <c r="C1" s="5"/>
    </row>
    <row r="2" ht="22.5" hidden="1" spans="1:19">
      <c r="A2" s="5">
        <v>0</v>
      </c>
      <c r="B2" s="5" t="s">
        <v>52</v>
      </c>
      <c r="C2" s="5"/>
      <c r="D2" s="5" t="s">
        <v>53</v>
      </c>
      <c r="E2" s="5"/>
      <c r="F2" s="5" t="s">
        <v>54</v>
      </c>
      <c r="G2" s="5"/>
      <c r="H2" s="5"/>
      <c r="I2" s="6"/>
    </row>
    <row r="3" hidden="1" spans="1:19">
      <c r="A3" s="5">
        <v>0</v>
      </c>
      <c r="B3" s="5" t="s">
        <v>55</v>
      </c>
      <c r="C3" s="5"/>
      <c r="D3" s="5" t="s">
        <v>56</v>
      </c>
      <c r="E3" s="5"/>
      <c r="F3" s="5" t="s">
        <v>57</v>
      </c>
      <c r="G3" s="5" t="s">
        <v>58</v>
      </c>
      <c r="H3" s="5" t="s">
        <v>59</v>
      </c>
      <c r="I3" s="5"/>
      <c r="J3" s="5" t="s">
        <v>60</v>
      </c>
      <c r="K3" s="5" t="s">
        <v>61</v>
      </c>
      <c r="L3" s="5" t="s">
        <v>62</v>
      </c>
      <c r="M3" s="5" t="s">
        <v>63</v>
      </c>
      <c r="N3" s="5" t="s">
        <v>64</v>
      </c>
      <c r="O3" s="5" t="s">
        <v>65</v>
      </c>
      <c r="P3" s="5" t="s">
        <v>66</v>
      </c>
      <c r="Q3" s="5" t="s">
        <v>67</v>
      </c>
      <c r="R3" s="5" t="s">
        <v>68</v>
      </c>
      <c r="S3" s="5" t="s">
        <v>69</v>
      </c>
    </row>
    <row r="4" ht="33" customHeight="1" spans="1:19">
      <c r="A4" s="5">
        <v>0</v>
      </c>
      <c r="B4" s="61" t="s">
        <v>70</v>
      </c>
      <c r="C4" s="6"/>
    </row>
    <row r="5" ht="27.85" customHeight="1" spans="1:19">
      <c r="A5" s="5">
        <v>0</v>
      </c>
      <c r="B5" s="8" t="s">
        <v>71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28" customHeight="1" spans="1:19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9">
      <c r="A7" s="5">
        <v>0</v>
      </c>
      <c r="B7" s="62" t="s">
        <v>72</v>
      </c>
      <c r="C7" s="63"/>
      <c r="D7" s="63"/>
      <c r="E7" s="63"/>
      <c r="F7" s="63"/>
      <c r="G7" s="63"/>
      <c r="H7" s="63"/>
      <c r="I7" s="64"/>
      <c r="J7" s="65" t="s">
        <v>73</v>
      </c>
      <c r="K7" s="66" t="s">
        <v>6</v>
      </c>
      <c r="L7" s="66"/>
      <c r="M7" s="66" t="s">
        <v>7</v>
      </c>
      <c r="N7" s="66"/>
      <c r="O7" s="65" t="s">
        <v>74</v>
      </c>
      <c r="P7" s="67" t="s">
        <v>8</v>
      </c>
    </row>
    <row r="8" ht="30" customHeight="1" spans="1:19">
      <c r="A8" s="5">
        <v>0</v>
      </c>
      <c r="B8" s="68" t="s">
        <v>9</v>
      </c>
      <c r="C8" s="69" t="s">
        <v>10</v>
      </c>
      <c r="D8" s="69" t="s">
        <v>11</v>
      </c>
      <c r="E8" s="69" t="s">
        <v>12</v>
      </c>
      <c r="F8" s="69" t="s">
        <v>13</v>
      </c>
      <c r="G8" s="69" t="s">
        <v>14</v>
      </c>
      <c r="H8" s="69" t="s">
        <v>15</v>
      </c>
      <c r="I8" s="69" t="s">
        <v>75</v>
      </c>
      <c r="J8" s="70"/>
      <c r="K8" s="69"/>
      <c r="L8" s="69" t="s">
        <v>16</v>
      </c>
      <c r="M8" s="69"/>
      <c r="N8" s="69" t="s">
        <v>16</v>
      </c>
      <c r="O8" s="70"/>
      <c r="P8" s="71"/>
    </row>
    <row r="9" customFormat="1" ht="30" customHeight="1" spans="1:19">
      <c r="A9" s="5" t="s">
        <v>17</v>
      </c>
      <c r="B9" s="23" t="s">
        <v>76</v>
      </c>
      <c r="C9" s="23" t="s">
        <v>77</v>
      </c>
      <c r="D9" s="24">
        <v>0.3</v>
      </c>
      <c r="E9" s="27" t="s">
        <v>31</v>
      </c>
      <c r="F9" s="27" t="s">
        <v>78</v>
      </c>
      <c r="G9" s="27" t="s">
        <v>79</v>
      </c>
      <c r="H9" s="27" t="s">
        <v>22</v>
      </c>
      <c r="I9" s="23" t="s">
        <v>80</v>
      </c>
      <c r="J9" s="72" t="s">
        <v>81</v>
      </c>
      <c r="K9" s="73">
        <v>5.51691</v>
      </c>
      <c r="L9" s="73">
        <v>4.08</v>
      </c>
      <c r="M9" s="73">
        <v>4.297312</v>
      </c>
      <c r="N9" s="73">
        <v>4.07580272</v>
      </c>
      <c r="O9" s="73">
        <v>0</v>
      </c>
      <c r="P9" s="74"/>
      <c r="Q9" s="5" t="s">
        <v>23</v>
      </c>
      <c r="R9" s="5" t="s">
        <v>82</v>
      </c>
      <c r="S9" s="5" t="s">
        <v>83</v>
      </c>
    </row>
    <row r="10" customFormat="1" ht="30" customHeight="1" spans="1:19">
      <c r="A10" s="5"/>
      <c r="B10" s="23" t="s">
        <v>84</v>
      </c>
      <c r="C10" s="23" t="s">
        <v>77</v>
      </c>
      <c r="D10" s="27">
        <v>0.89</v>
      </c>
      <c r="E10" s="27" t="s">
        <v>31</v>
      </c>
      <c r="F10" s="27" t="s">
        <v>85</v>
      </c>
      <c r="G10" s="27" t="s">
        <v>86</v>
      </c>
      <c r="H10" s="27" t="s">
        <v>22</v>
      </c>
      <c r="I10" s="23" t="s">
        <v>80</v>
      </c>
      <c r="J10" s="72" t="s">
        <v>81</v>
      </c>
      <c r="K10" s="75"/>
      <c r="L10" s="75"/>
      <c r="M10" s="75"/>
      <c r="N10" s="75"/>
      <c r="O10" s="75"/>
      <c r="P10" s="74"/>
      <c r="Q10" s="5"/>
      <c r="R10" s="5"/>
      <c r="S10" s="5"/>
    </row>
    <row r="11" customFormat="1" ht="30" customHeight="1" spans="1:19">
      <c r="A11" s="5"/>
      <c r="B11" s="23" t="s">
        <v>87</v>
      </c>
      <c r="C11" s="23" t="s">
        <v>77</v>
      </c>
      <c r="D11" s="27">
        <v>0.43</v>
      </c>
      <c r="E11" s="27" t="s">
        <v>31</v>
      </c>
      <c r="F11" s="27" t="s">
        <v>88</v>
      </c>
      <c r="G11" s="27" t="s">
        <v>79</v>
      </c>
      <c r="H11" s="27" t="s">
        <v>22</v>
      </c>
      <c r="I11" s="23" t="s">
        <v>80</v>
      </c>
      <c r="J11" s="72" t="s">
        <v>81</v>
      </c>
      <c r="K11" s="75"/>
      <c r="L11" s="75"/>
      <c r="M11" s="75"/>
      <c r="N11" s="75"/>
      <c r="O11" s="75"/>
      <c r="P11" s="74"/>
      <c r="Q11" s="5"/>
      <c r="R11" s="5"/>
      <c r="S11" s="5"/>
    </row>
    <row r="12" customFormat="1" ht="30" customHeight="1" spans="1:19">
      <c r="A12" s="5"/>
      <c r="B12" s="23" t="s">
        <v>89</v>
      </c>
      <c r="C12" s="23" t="s">
        <v>77</v>
      </c>
      <c r="D12" s="24">
        <v>0.20580272</v>
      </c>
      <c r="E12" s="27" t="s">
        <v>26</v>
      </c>
      <c r="F12" s="76">
        <v>44439</v>
      </c>
      <c r="G12" s="27" t="s">
        <v>90</v>
      </c>
      <c r="H12" s="27" t="s">
        <v>35</v>
      </c>
      <c r="I12" s="23" t="s">
        <v>91</v>
      </c>
      <c r="J12" s="72" t="s">
        <v>81</v>
      </c>
      <c r="K12" s="75"/>
      <c r="L12" s="75"/>
      <c r="M12" s="75"/>
      <c r="N12" s="75"/>
      <c r="O12" s="75"/>
      <c r="P12" s="74"/>
      <c r="Q12" s="5"/>
      <c r="R12" s="5"/>
      <c r="S12" s="5"/>
    </row>
    <row r="13" customFormat="1" ht="30" customHeight="1" spans="1:19">
      <c r="A13" s="5"/>
      <c r="B13" s="23" t="s">
        <v>92</v>
      </c>
      <c r="C13" s="23" t="s">
        <v>77</v>
      </c>
      <c r="D13" s="27">
        <v>0.43</v>
      </c>
      <c r="E13" s="27" t="s">
        <v>40</v>
      </c>
      <c r="F13" s="76">
        <v>45153</v>
      </c>
      <c r="G13" s="27" t="s">
        <v>27</v>
      </c>
      <c r="H13" s="27" t="s">
        <v>44</v>
      </c>
      <c r="I13" s="23" t="s">
        <v>91</v>
      </c>
      <c r="J13" s="72" t="s">
        <v>81</v>
      </c>
      <c r="K13" s="75"/>
      <c r="L13" s="75"/>
      <c r="M13" s="75"/>
      <c r="N13" s="75"/>
      <c r="O13" s="75"/>
      <c r="P13" s="74"/>
      <c r="Q13" s="5"/>
      <c r="R13" s="5"/>
      <c r="S13" s="5"/>
    </row>
    <row r="14" customFormat="1" ht="30" customHeight="1" spans="1:19">
      <c r="A14" s="5" t="s">
        <v>17</v>
      </c>
      <c r="B14" s="23" t="s">
        <v>93</v>
      </c>
      <c r="C14" s="23" t="s">
        <v>77</v>
      </c>
      <c r="D14" s="27">
        <v>0.16</v>
      </c>
      <c r="E14" s="27" t="s">
        <v>40</v>
      </c>
      <c r="F14" s="76">
        <v>45138</v>
      </c>
      <c r="G14" s="27" t="s">
        <v>94</v>
      </c>
      <c r="H14" s="27" t="s">
        <v>44</v>
      </c>
      <c r="I14" s="23" t="s">
        <v>91</v>
      </c>
      <c r="J14" s="72" t="s">
        <v>81</v>
      </c>
      <c r="K14" s="75"/>
      <c r="L14" s="75"/>
      <c r="M14" s="75"/>
      <c r="N14" s="75"/>
      <c r="O14" s="75"/>
      <c r="P14" s="74"/>
      <c r="Q14" s="5" t="s">
        <v>23</v>
      </c>
      <c r="R14" s="5" t="s">
        <v>95</v>
      </c>
      <c r="S14" s="5" t="s">
        <v>83</v>
      </c>
    </row>
    <row r="15" customFormat="1" ht="30" customHeight="1" spans="1:19">
      <c r="A15" s="5"/>
      <c r="B15" s="23" t="s">
        <v>96</v>
      </c>
      <c r="C15" s="23" t="s">
        <v>77</v>
      </c>
      <c r="D15" s="24">
        <v>0.9</v>
      </c>
      <c r="E15" s="27" t="s">
        <v>43</v>
      </c>
      <c r="F15" s="76">
        <v>45587</v>
      </c>
      <c r="G15" s="27">
        <v>2.28</v>
      </c>
      <c r="H15" s="27" t="s">
        <v>44</v>
      </c>
      <c r="I15" s="23" t="s">
        <v>91</v>
      </c>
      <c r="J15" s="72" t="s">
        <v>81</v>
      </c>
      <c r="K15" s="75"/>
      <c r="L15" s="75"/>
      <c r="M15" s="75"/>
      <c r="N15" s="75"/>
      <c r="O15" s="75"/>
      <c r="P15" s="74"/>
      <c r="Q15" s="5"/>
      <c r="R15" s="5"/>
      <c r="S15" s="5"/>
    </row>
    <row r="16" customFormat="1" ht="30" customHeight="1" spans="1:19">
      <c r="A16" s="5"/>
      <c r="B16" s="23" t="s">
        <v>97</v>
      </c>
      <c r="C16" s="23" t="s">
        <v>77</v>
      </c>
      <c r="D16" s="24">
        <v>0.76</v>
      </c>
      <c r="E16" s="27" t="s">
        <v>98</v>
      </c>
      <c r="F16" s="76">
        <v>45791</v>
      </c>
      <c r="G16" s="27">
        <v>2.25</v>
      </c>
      <c r="H16" s="27" t="s">
        <v>44</v>
      </c>
      <c r="I16" s="23" t="s">
        <v>91</v>
      </c>
      <c r="J16" s="72" t="s">
        <v>81</v>
      </c>
      <c r="K16" s="75"/>
      <c r="L16" s="75"/>
      <c r="M16" s="75"/>
      <c r="N16" s="75"/>
      <c r="O16" s="75"/>
      <c r="P16" s="74"/>
      <c r="Q16" s="5"/>
      <c r="R16" s="5"/>
      <c r="S16" s="5"/>
    </row>
    <row r="17" customFormat="1" ht="30" customHeight="1" spans="1:19">
      <c r="A17" s="5" t="s">
        <v>17</v>
      </c>
      <c r="B17" s="23" t="s">
        <v>99</v>
      </c>
      <c r="C17" s="23" t="s">
        <v>100</v>
      </c>
      <c r="D17" s="24">
        <v>0.7</v>
      </c>
      <c r="E17" s="27" t="s">
        <v>31</v>
      </c>
      <c r="F17" s="76" t="s">
        <v>88</v>
      </c>
      <c r="G17" s="27" t="s">
        <v>101</v>
      </c>
      <c r="H17" s="27" t="s">
        <v>35</v>
      </c>
      <c r="I17" s="23" t="s">
        <v>91</v>
      </c>
      <c r="J17" s="72" t="s">
        <v>81</v>
      </c>
      <c r="K17" s="73">
        <v>2.231488</v>
      </c>
      <c r="L17" s="73">
        <v>1.65</v>
      </c>
      <c r="M17" s="73">
        <v>1.718456</v>
      </c>
      <c r="N17" s="73">
        <v>1.65</v>
      </c>
      <c r="O17" s="73">
        <v>0.0079822654</v>
      </c>
      <c r="P17" s="74"/>
      <c r="Q17" s="5" t="s">
        <v>23</v>
      </c>
      <c r="R17" s="5" t="s">
        <v>102</v>
      </c>
      <c r="S17" s="5" t="s">
        <v>103</v>
      </c>
    </row>
    <row r="18" customFormat="1" ht="30" customHeight="1" spans="1:19">
      <c r="A18" s="5" t="s">
        <v>17</v>
      </c>
      <c r="B18" s="23" t="s">
        <v>104</v>
      </c>
      <c r="C18" s="23" t="s">
        <v>100</v>
      </c>
      <c r="D18" s="27">
        <v>0.95</v>
      </c>
      <c r="E18" s="27" t="s">
        <v>43</v>
      </c>
      <c r="F18" s="76">
        <v>45527</v>
      </c>
      <c r="G18" s="27">
        <v>2.32</v>
      </c>
      <c r="H18" s="27" t="s">
        <v>44</v>
      </c>
      <c r="I18" s="23" t="s">
        <v>91</v>
      </c>
      <c r="J18" s="72" t="s">
        <v>81</v>
      </c>
      <c r="K18" s="77"/>
      <c r="L18" s="77"/>
      <c r="M18" s="77"/>
      <c r="N18" s="77"/>
      <c r="O18" s="77"/>
      <c r="P18" s="74"/>
      <c r="Q18" s="5" t="s">
        <v>23</v>
      </c>
      <c r="R18" s="5" t="s">
        <v>105</v>
      </c>
      <c r="S18" s="5" t="s">
        <v>106</v>
      </c>
    </row>
    <row r="19" ht="30" customHeight="1" spans="1:19">
      <c r="A19" s="5" t="s">
        <v>17</v>
      </c>
      <c r="B19" s="78"/>
      <c r="C19" s="79"/>
      <c r="D19" s="80"/>
      <c r="E19" s="80"/>
      <c r="F19" s="79"/>
      <c r="G19" s="81"/>
      <c r="H19" s="79"/>
      <c r="I19" s="79"/>
      <c r="J19" s="82"/>
      <c r="K19" s="83"/>
      <c r="L19" s="83"/>
      <c r="M19" s="83"/>
      <c r="N19" s="83"/>
      <c r="O19" s="83"/>
      <c r="P19" s="84"/>
      <c r="Q19" s="5" t="s">
        <v>23</v>
      </c>
      <c r="R19" s="5" t="s">
        <v>105</v>
      </c>
      <c r="S19" s="5" t="s">
        <v>106</v>
      </c>
    </row>
    <row r="20" ht="14.3" customHeight="1" spans="1:19">
      <c r="B20" s="85" t="s">
        <v>107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</row>
  </sheetData>
  <mergeCells count="18">
    <mergeCell ref="B5:P5"/>
    <mergeCell ref="B7:I7"/>
    <mergeCell ref="K7:L7"/>
    <mergeCell ref="M7:N7"/>
    <mergeCell ref="B20:L20"/>
    <mergeCell ref="J7:J8"/>
    <mergeCell ref="K9:K16"/>
    <mergeCell ref="K17:K18"/>
    <mergeCell ref="L9:L16"/>
    <mergeCell ref="L17:L18"/>
    <mergeCell ref="M9:M16"/>
    <mergeCell ref="M17:M18"/>
    <mergeCell ref="N9:N16"/>
    <mergeCell ref="N17:N18"/>
    <mergeCell ref="O7:O8"/>
    <mergeCell ref="O9:O16"/>
    <mergeCell ref="O17:O18"/>
    <mergeCell ref="P7:P8"/>
  </mergeCells>
  <dataValidations count="1">
    <dataValidation type="list" allowBlank="1" showInputMessage="1" showErrorMessage="1" sqref="J19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pane ySplit="8" topLeftCell="A9" activePane="bottomLeft" state="frozen"/>
      <selection/>
      <selection pane="bottomLeft" activeCell="G19" sqref="G19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5">
        <v>0</v>
      </c>
      <c r="B1" s="5" t="s">
        <v>108</v>
      </c>
      <c r="C1" s="5" t="s">
        <v>109</v>
      </c>
      <c r="D1" s="6"/>
    </row>
    <row r="2" hidden="1" spans="1:9">
      <c r="A2" s="5">
        <v>0</v>
      </c>
      <c r="B2" s="5" t="s">
        <v>52</v>
      </c>
      <c r="C2" s="5" t="s">
        <v>110</v>
      </c>
      <c r="D2" s="5"/>
      <c r="E2" s="5" t="s">
        <v>111</v>
      </c>
      <c r="F2" s="5" t="s">
        <v>112</v>
      </c>
      <c r="G2" s="5" t="s">
        <v>113</v>
      </c>
      <c r="H2" s="5" t="s">
        <v>114</v>
      </c>
    </row>
    <row r="3" hidden="1" spans="1:9">
      <c r="A3" s="5">
        <v>0</v>
      </c>
      <c r="C3" s="5" t="s">
        <v>55</v>
      </c>
      <c r="D3" s="5"/>
      <c r="E3" s="5" t="s">
        <v>115</v>
      </c>
      <c r="F3" s="5" t="s">
        <v>116</v>
      </c>
      <c r="G3" s="5" t="s">
        <v>117</v>
      </c>
      <c r="H3" s="5" t="s">
        <v>118</v>
      </c>
      <c r="I3" s="5" t="s">
        <v>118</v>
      </c>
    </row>
    <row r="4" ht="18" customHeight="1" spans="1:9">
      <c r="A4" s="5">
        <v>0</v>
      </c>
      <c r="B4" s="35" t="s">
        <v>119</v>
      </c>
    </row>
    <row r="5" ht="27.85" customHeight="1" spans="1:9">
      <c r="A5" s="5">
        <v>0</v>
      </c>
      <c r="B5" s="8" t="s">
        <v>120</v>
      </c>
      <c r="C5" s="8"/>
      <c r="D5" s="8"/>
      <c r="E5" s="8"/>
      <c r="F5" s="8"/>
      <c r="G5" s="8"/>
    </row>
    <row r="6" ht="21" customHeight="1" spans="1:9">
      <c r="A6" s="5">
        <v>0</v>
      </c>
      <c r="B6" s="36" t="s">
        <v>2</v>
      </c>
      <c r="C6" s="10" t="s">
        <v>121</v>
      </c>
      <c r="G6" s="11" t="s">
        <v>4</v>
      </c>
    </row>
    <row r="7" ht="22" customHeight="1" spans="1:9">
      <c r="A7" s="5">
        <v>0</v>
      </c>
      <c r="B7" s="37" t="s">
        <v>122</v>
      </c>
      <c r="C7" s="38" t="s">
        <v>123</v>
      </c>
      <c r="D7" s="38"/>
      <c r="E7" s="38"/>
      <c r="F7" s="38" t="s">
        <v>124</v>
      </c>
      <c r="G7" s="39"/>
    </row>
    <row r="8" ht="22" customHeight="1" spans="1:9">
      <c r="A8" s="5">
        <v>0</v>
      </c>
      <c r="B8" s="40"/>
      <c r="C8" s="41" t="s">
        <v>9</v>
      </c>
      <c r="D8" s="41" t="s">
        <v>10</v>
      </c>
      <c r="E8" s="41" t="s">
        <v>125</v>
      </c>
      <c r="F8" s="41" t="s">
        <v>126</v>
      </c>
      <c r="G8" s="42" t="s">
        <v>125</v>
      </c>
    </row>
    <row r="9" customFormat="1" ht="22" customHeight="1" spans="1:9">
      <c r="A9" s="5">
        <v>0</v>
      </c>
      <c r="B9" s="43" t="s">
        <v>127</v>
      </c>
      <c r="C9" s="44"/>
      <c r="D9" s="44"/>
      <c r="E9" s="45">
        <f>E10+E19</f>
        <v>1.1001486376</v>
      </c>
      <c r="F9" s="45"/>
      <c r="G9" s="45">
        <f>G10+G19</f>
        <v>1.0884532664</v>
      </c>
    </row>
    <row r="10" customFormat="1" ht="22" customHeight="1" spans="1:9">
      <c r="A10" s="5" t="s">
        <v>17</v>
      </c>
      <c r="B10" s="43" t="s">
        <v>128</v>
      </c>
      <c r="C10" s="46"/>
      <c r="D10" s="46"/>
      <c r="E10" s="45">
        <f>E11+E12+E13+E14+E15+E16+E17+E18</f>
        <v>0.718429</v>
      </c>
      <c r="F10" s="47"/>
      <c r="G10" s="48">
        <f>G11+G12+G13+G14+G15+G16+G17+G18</f>
        <v>0.718429</v>
      </c>
      <c r="H10" s="5" t="s">
        <v>129</v>
      </c>
      <c r="I10" s="5" t="s">
        <v>129</v>
      </c>
    </row>
    <row r="11" customFormat="1" ht="29" customHeight="1" spans="1:9">
      <c r="A11" s="5" t="s">
        <v>17</v>
      </c>
      <c r="B11" s="43">
        <v>1</v>
      </c>
      <c r="C11" s="49" t="s">
        <v>18</v>
      </c>
      <c r="D11" s="50" t="s">
        <v>19</v>
      </c>
      <c r="E11" s="51">
        <v>0.089265</v>
      </c>
      <c r="F11" s="47" t="s">
        <v>130</v>
      </c>
      <c r="G11" s="52">
        <v>0.089265</v>
      </c>
      <c r="H11" s="5" t="s">
        <v>131</v>
      </c>
      <c r="I11" s="5" t="s">
        <v>131</v>
      </c>
    </row>
    <row r="12" customFormat="1" ht="29" customHeight="1" spans="1:9">
      <c r="A12" s="5" t="s">
        <v>17</v>
      </c>
      <c r="B12" s="43">
        <v>2</v>
      </c>
      <c r="C12" s="49" t="s">
        <v>25</v>
      </c>
      <c r="D12" s="50" t="s">
        <v>19</v>
      </c>
      <c r="E12" s="51">
        <v>0.19</v>
      </c>
      <c r="F12" s="47" t="s">
        <v>130</v>
      </c>
      <c r="G12" s="52">
        <v>0.19</v>
      </c>
      <c r="H12" s="5" t="s">
        <v>132</v>
      </c>
      <c r="I12" s="5" t="s">
        <v>132</v>
      </c>
    </row>
    <row r="13" customFormat="1" ht="29" customHeight="1" spans="1:9">
      <c r="A13" s="5" t="s">
        <v>17</v>
      </c>
      <c r="B13" s="43">
        <v>3</v>
      </c>
      <c r="C13" s="49" t="s">
        <v>30</v>
      </c>
      <c r="D13" s="50" t="s">
        <v>19</v>
      </c>
      <c r="E13" s="51">
        <v>0.01</v>
      </c>
      <c r="F13" s="47" t="s">
        <v>130</v>
      </c>
      <c r="G13" s="52">
        <v>0.01</v>
      </c>
      <c r="H13" s="5" t="s">
        <v>133</v>
      </c>
      <c r="I13" s="5" t="s">
        <v>133</v>
      </c>
    </row>
    <row r="14" customFormat="1" ht="29" customHeight="1" spans="1:9">
      <c r="A14" s="5"/>
      <c r="B14" s="43">
        <v>4</v>
      </c>
      <c r="C14" s="49" t="s">
        <v>33</v>
      </c>
      <c r="D14" s="50" t="s">
        <v>19</v>
      </c>
      <c r="E14" s="51">
        <v>0.1</v>
      </c>
      <c r="F14" s="47" t="s">
        <v>130</v>
      </c>
      <c r="G14" s="52">
        <v>0.1</v>
      </c>
      <c r="H14" s="5"/>
      <c r="I14" s="5"/>
    </row>
    <row r="15" customFormat="1" ht="29" customHeight="1" spans="1:9">
      <c r="A15" s="5"/>
      <c r="B15" s="43">
        <v>5</v>
      </c>
      <c r="C15" s="49" t="s">
        <v>36</v>
      </c>
      <c r="D15" s="50" t="s">
        <v>19</v>
      </c>
      <c r="E15" s="51">
        <v>0.275</v>
      </c>
      <c r="F15" s="47" t="s">
        <v>130</v>
      </c>
      <c r="G15" s="52">
        <v>0.275</v>
      </c>
      <c r="H15" s="5"/>
      <c r="I15" s="5"/>
    </row>
    <row r="16" customFormat="1" ht="29" customHeight="1" spans="1:9">
      <c r="A16" s="5"/>
      <c r="B16" s="43">
        <v>6</v>
      </c>
      <c r="C16" s="49" t="s">
        <v>38</v>
      </c>
      <c r="D16" s="50" t="s">
        <v>19</v>
      </c>
      <c r="E16" s="51">
        <v>0.01</v>
      </c>
      <c r="F16" s="47" t="s">
        <v>130</v>
      </c>
      <c r="G16" s="52">
        <v>0.01</v>
      </c>
      <c r="H16" s="5"/>
      <c r="I16" s="5"/>
    </row>
    <row r="17" customFormat="1" ht="29" customHeight="1" spans="1:9">
      <c r="A17" s="5" t="s">
        <v>17</v>
      </c>
      <c r="B17" s="43">
        <v>7</v>
      </c>
      <c r="C17" s="49" t="s">
        <v>39</v>
      </c>
      <c r="D17" s="50" t="s">
        <v>19</v>
      </c>
      <c r="E17" s="51">
        <v>0.024164</v>
      </c>
      <c r="F17" s="47" t="s">
        <v>130</v>
      </c>
      <c r="G17" s="52">
        <v>0.024164</v>
      </c>
      <c r="H17" s="5" t="s">
        <v>134</v>
      </c>
      <c r="I17" s="5" t="s">
        <v>134</v>
      </c>
    </row>
    <row r="18" customFormat="1" ht="29" customHeight="1" spans="1:9">
      <c r="A18" s="5" t="s">
        <v>17</v>
      </c>
      <c r="B18" s="43">
        <v>8</v>
      </c>
      <c r="C18" s="53" t="s">
        <v>42</v>
      </c>
      <c r="D18" s="50" t="s">
        <v>19</v>
      </c>
      <c r="E18" s="51">
        <v>0.02</v>
      </c>
      <c r="F18" s="47" t="s">
        <v>130</v>
      </c>
      <c r="G18" s="52">
        <v>0.02</v>
      </c>
      <c r="H18" s="5" t="s">
        <v>135</v>
      </c>
      <c r="I18" s="5" t="s">
        <v>135</v>
      </c>
    </row>
    <row r="19" customFormat="1" ht="22" customHeight="1" spans="1:9">
      <c r="A19" s="5" t="s">
        <v>17</v>
      </c>
      <c r="B19" s="43" t="s">
        <v>128</v>
      </c>
      <c r="C19" s="46"/>
      <c r="D19" s="46"/>
      <c r="E19" s="45">
        <f>E20+E21</f>
        <v>0.3817196376</v>
      </c>
      <c r="F19" s="47"/>
      <c r="G19" s="48">
        <f>G20+G21</f>
        <v>0.3700242664</v>
      </c>
      <c r="H19" s="5" t="s">
        <v>136</v>
      </c>
      <c r="I19" s="5" t="s">
        <v>136</v>
      </c>
    </row>
    <row r="20" customFormat="1" ht="22" customHeight="1" spans="1:9">
      <c r="A20" s="5" t="s">
        <v>17</v>
      </c>
      <c r="B20" s="43">
        <v>1</v>
      </c>
      <c r="C20" s="49" t="s">
        <v>45</v>
      </c>
      <c r="D20" s="50" t="s">
        <v>46</v>
      </c>
      <c r="E20" s="51">
        <v>0.24</v>
      </c>
      <c r="F20" s="47" t="s">
        <v>130</v>
      </c>
      <c r="G20" s="54">
        <v>0.2388869941</v>
      </c>
      <c r="H20" s="5" t="s">
        <v>137</v>
      </c>
      <c r="I20" s="5" t="s">
        <v>137</v>
      </c>
    </row>
    <row r="21" customFormat="1" ht="22" customHeight="1" spans="1:9">
      <c r="A21" s="5" t="s">
        <v>17</v>
      </c>
      <c r="B21" s="43">
        <v>2</v>
      </c>
      <c r="C21" s="53" t="s">
        <v>42</v>
      </c>
      <c r="D21" s="50" t="s">
        <v>46</v>
      </c>
      <c r="E21" s="55">
        <v>0.1417196376</v>
      </c>
      <c r="F21" s="47" t="s">
        <v>130</v>
      </c>
      <c r="G21" s="54">
        <v>0.1311372723</v>
      </c>
      <c r="H21" s="5" t="s">
        <v>138</v>
      </c>
      <c r="I21" s="5" t="s">
        <v>138</v>
      </c>
    </row>
    <row r="22" ht="22" customHeight="1" spans="1:9">
      <c r="A22" s="5" t="s">
        <v>17</v>
      </c>
      <c r="B22" s="56"/>
      <c r="C22" s="57"/>
      <c r="D22" s="58"/>
      <c r="E22" s="59"/>
      <c r="F22" s="58"/>
      <c r="G22" s="60"/>
      <c r="H22" s="5" t="s">
        <v>139</v>
      </c>
      <c r="I22" s="5" t="s">
        <v>139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opLeftCell="B4" workbookViewId="0">
      <selection activeCell="E28" sqref="E28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108</v>
      </c>
      <c r="C1" s="5" t="s">
        <v>140</v>
      </c>
      <c r="D1" s="6"/>
    </row>
    <row r="2" hidden="1" spans="1:8">
      <c r="A2" s="5">
        <v>0</v>
      </c>
      <c r="B2" s="5" t="s">
        <v>52</v>
      </c>
      <c r="C2" s="5" t="s">
        <v>110</v>
      </c>
      <c r="D2" s="5"/>
      <c r="E2" s="5" t="s">
        <v>111</v>
      </c>
      <c r="F2" s="5" t="s">
        <v>112</v>
      </c>
      <c r="G2" s="5" t="s">
        <v>113</v>
      </c>
      <c r="H2" s="5" t="s">
        <v>54</v>
      </c>
    </row>
    <row r="3" hidden="1" spans="1:8">
      <c r="A3" s="5">
        <v>0</v>
      </c>
      <c r="C3" s="5" t="s">
        <v>55</v>
      </c>
      <c r="D3" s="5"/>
      <c r="E3" s="5" t="s">
        <v>115</v>
      </c>
      <c r="F3" s="5" t="s">
        <v>116</v>
      </c>
      <c r="G3" s="5" t="s">
        <v>117</v>
      </c>
      <c r="H3" s="5" t="s">
        <v>118</v>
      </c>
    </row>
    <row r="4" ht="21" customHeight="1" spans="1:8">
      <c r="A4" s="5">
        <v>0</v>
      </c>
      <c r="B4" s="7" t="s">
        <v>141</v>
      </c>
    </row>
    <row r="5" ht="27.85" customHeight="1" spans="1:8">
      <c r="A5" s="5">
        <v>0</v>
      </c>
      <c r="B5" s="8" t="s">
        <v>142</v>
      </c>
      <c r="C5" s="8"/>
      <c r="D5" s="8"/>
      <c r="E5" s="8"/>
      <c r="F5" s="8"/>
      <c r="G5" s="8"/>
    </row>
    <row r="6" ht="36" customHeight="1" spans="1:8">
      <c r="A6" s="5">
        <v>0</v>
      </c>
      <c r="B6" s="9" t="s">
        <v>2</v>
      </c>
      <c r="C6" s="10" t="s">
        <v>121</v>
      </c>
      <c r="G6" s="11" t="s">
        <v>4</v>
      </c>
    </row>
    <row r="7" ht="18" customHeight="1" spans="1:8">
      <c r="A7" s="5">
        <v>0</v>
      </c>
      <c r="B7" s="12" t="s">
        <v>122</v>
      </c>
      <c r="C7" s="13" t="s">
        <v>143</v>
      </c>
      <c r="D7" s="13"/>
      <c r="E7" s="13"/>
      <c r="F7" s="13" t="s">
        <v>144</v>
      </c>
      <c r="G7" s="14"/>
    </row>
    <row r="8" ht="18" customHeight="1" spans="1:8">
      <c r="A8" s="5">
        <v>0</v>
      </c>
      <c r="B8" s="15"/>
      <c r="C8" s="16" t="s">
        <v>9</v>
      </c>
      <c r="D8" s="16" t="s">
        <v>10</v>
      </c>
      <c r="E8" s="16" t="s">
        <v>125</v>
      </c>
      <c r="F8" s="16" t="s">
        <v>126</v>
      </c>
      <c r="G8" s="17" t="s">
        <v>125</v>
      </c>
    </row>
    <row r="9" customFormat="1" ht="18" customHeight="1" spans="1:8">
      <c r="A9" s="5">
        <v>0</v>
      </c>
      <c r="B9" s="18" t="s">
        <v>127</v>
      </c>
      <c r="C9" s="19"/>
      <c r="D9" s="19"/>
      <c r="E9" s="20">
        <f>E10+E19</f>
        <v>5.72580272</v>
      </c>
      <c r="F9" s="20"/>
      <c r="G9" s="20">
        <f>G10+G19</f>
        <v>5.72580272</v>
      </c>
      <c r="H9" s="5"/>
    </row>
    <row r="10" customFormat="1" ht="18" customHeight="1" spans="1:8">
      <c r="A10" s="5" t="s">
        <v>17</v>
      </c>
      <c r="B10" s="21" t="s">
        <v>128</v>
      </c>
      <c r="C10" s="22"/>
      <c r="D10" s="22"/>
      <c r="E10" s="20">
        <f>E11+E12+E15+E18+E13+E14+E16+E17</f>
        <v>4.07580272</v>
      </c>
      <c r="F10" s="20"/>
      <c r="G10" s="20">
        <f>G11+G12+G15+G18+G13+G14+G16+G17</f>
        <v>4.07580272</v>
      </c>
      <c r="H10" s="5" t="s">
        <v>129</v>
      </c>
    </row>
    <row r="11" customFormat="1" ht="18" customHeight="1" spans="1:8">
      <c r="A11" s="5" t="s">
        <v>17</v>
      </c>
      <c r="B11" s="21">
        <v>1</v>
      </c>
      <c r="C11" s="23" t="s">
        <v>76</v>
      </c>
      <c r="D11" s="23" t="s">
        <v>77</v>
      </c>
      <c r="E11" s="24">
        <v>0.3</v>
      </c>
      <c r="F11" s="25" t="s">
        <v>145</v>
      </c>
      <c r="G11" s="26">
        <v>0.3</v>
      </c>
      <c r="H11" s="5" t="s">
        <v>132</v>
      </c>
    </row>
    <row r="12" customFormat="1" ht="18" customHeight="1" spans="1:8">
      <c r="A12" s="5" t="s">
        <v>17</v>
      </c>
      <c r="B12" s="21">
        <v>2</v>
      </c>
      <c r="C12" s="23" t="s">
        <v>84</v>
      </c>
      <c r="D12" s="23" t="s">
        <v>77</v>
      </c>
      <c r="E12" s="27">
        <v>0.89</v>
      </c>
      <c r="F12" s="25" t="s">
        <v>145</v>
      </c>
      <c r="G12" s="26">
        <v>0.89</v>
      </c>
      <c r="H12" s="5" t="s">
        <v>146</v>
      </c>
    </row>
    <row r="13" customFormat="1" ht="18" customHeight="1" spans="1:8">
      <c r="A13" s="5" t="s">
        <v>17</v>
      </c>
      <c r="B13" s="21">
        <v>3</v>
      </c>
      <c r="C13" s="23" t="s">
        <v>87</v>
      </c>
      <c r="D13" s="23" t="s">
        <v>77</v>
      </c>
      <c r="E13" s="27">
        <v>0.43</v>
      </c>
      <c r="F13" s="25" t="s">
        <v>145</v>
      </c>
      <c r="G13" s="26">
        <v>0.43</v>
      </c>
      <c r="H13" s="5" t="s">
        <v>133</v>
      </c>
    </row>
    <row r="14" customFormat="1" ht="18" customHeight="1" spans="1:8">
      <c r="A14" s="5"/>
      <c r="B14" s="21">
        <v>4</v>
      </c>
      <c r="C14" s="23" t="s">
        <v>89</v>
      </c>
      <c r="D14" s="23" t="s">
        <v>77</v>
      </c>
      <c r="E14" s="24">
        <v>0.20580272</v>
      </c>
      <c r="F14" s="25" t="s">
        <v>145</v>
      </c>
      <c r="G14" s="26">
        <v>0.20580272</v>
      </c>
      <c r="H14" s="5"/>
    </row>
    <row r="15" customFormat="1" ht="18" customHeight="1" spans="1:8">
      <c r="A15" s="5"/>
      <c r="B15" s="21">
        <v>5</v>
      </c>
      <c r="C15" s="23" t="s">
        <v>92</v>
      </c>
      <c r="D15" s="23" t="s">
        <v>77</v>
      </c>
      <c r="E15" s="27">
        <v>0.43</v>
      </c>
      <c r="F15" s="25" t="s">
        <v>145</v>
      </c>
      <c r="G15" s="26">
        <v>0.43</v>
      </c>
      <c r="H15" s="5"/>
    </row>
    <row r="16" customFormat="1" ht="18" customHeight="1" spans="1:8">
      <c r="A16" s="5" t="s">
        <v>17</v>
      </c>
      <c r="B16" s="21">
        <v>6</v>
      </c>
      <c r="C16" s="23" t="s">
        <v>93</v>
      </c>
      <c r="D16" s="23" t="s">
        <v>77</v>
      </c>
      <c r="E16" s="27">
        <v>0.16</v>
      </c>
      <c r="F16" s="25" t="s">
        <v>145</v>
      </c>
      <c r="G16" s="26">
        <v>0.16</v>
      </c>
      <c r="H16" s="5" t="s">
        <v>134</v>
      </c>
    </row>
    <row r="17" customFormat="1" ht="18" customHeight="1" spans="1:8">
      <c r="A17" s="5"/>
      <c r="B17" s="21">
        <v>7</v>
      </c>
      <c r="C17" s="23" t="s">
        <v>96</v>
      </c>
      <c r="D17" s="23" t="s">
        <v>77</v>
      </c>
      <c r="E17" s="24">
        <v>0.9</v>
      </c>
      <c r="F17" s="25" t="s">
        <v>145</v>
      </c>
      <c r="G17" s="26">
        <v>0.9</v>
      </c>
      <c r="H17" s="5"/>
    </row>
    <row r="18" customFormat="1" ht="18" customHeight="1" spans="1:8">
      <c r="A18" s="5" t="s">
        <v>17</v>
      </c>
      <c r="B18" s="21">
        <v>8</v>
      </c>
      <c r="C18" s="23" t="s">
        <v>97</v>
      </c>
      <c r="D18" s="23" t="s">
        <v>77</v>
      </c>
      <c r="E18" s="24">
        <v>0.76</v>
      </c>
      <c r="F18" s="25" t="s">
        <v>145</v>
      </c>
      <c r="G18" s="24">
        <v>0.76</v>
      </c>
      <c r="H18" s="5" t="s">
        <v>135</v>
      </c>
    </row>
    <row r="19" customFormat="1" ht="18" customHeight="1" spans="1:8">
      <c r="A19" s="5" t="s">
        <v>17</v>
      </c>
      <c r="B19" s="21" t="s">
        <v>128</v>
      </c>
      <c r="C19" s="22"/>
      <c r="D19" s="22"/>
      <c r="E19" s="20">
        <f>E20+E21</f>
        <v>1.65</v>
      </c>
      <c r="F19" s="25"/>
      <c r="G19" s="28">
        <f>G20+G21</f>
        <v>1.65</v>
      </c>
      <c r="H19" s="5" t="s">
        <v>136</v>
      </c>
    </row>
    <row r="20" customFormat="1" ht="18" customHeight="1" spans="1:8">
      <c r="A20" s="5" t="s">
        <v>17</v>
      </c>
      <c r="B20" s="21">
        <v>1</v>
      </c>
      <c r="C20" s="23" t="s">
        <v>99</v>
      </c>
      <c r="D20" s="23" t="s">
        <v>100</v>
      </c>
      <c r="E20" s="24">
        <v>0.7</v>
      </c>
      <c r="F20" s="25" t="s">
        <v>145</v>
      </c>
      <c r="G20" s="26">
        <v>0.7</v>
      </c>
      <c r="H20" s="5" t="s">
        <v>137</v>
      </c>
    </row>
    <row r="21" customFormat="1" ht="18" customHeight="1" spans="1:8">
      <c r="A21" s="5" t="s">
        <v>17</v>
      </c>
      <c r="B21" s="29">
        <v>2</v>
      </c>
      <c r="C21" s="30" t="s">
        <v>104</v>
      </c>
      <c r="D21" s="31" t="s">
        <v>100</v>
      </c>
      <c r="E21" s="32">
        <v>0.95</v>
      </c>
      <c r="F21" s="33" t="s">
        <v>145</v>
      </c>
      <c r="G21" s="34">
        <v>0.95</v>
      </c>
      <c r="H21" s="5" t="s">
        <v>138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833333333333" style="2" customWidth="1"/>
    <col min="4" max="16384" width="8" style="2"/>
  </cols>
  <sheetData>
    <row r="1" spans="1:4">
      <c r="A1" s="3" t="s">
        <v>147</v>
      </c>
      <c r="B1" s="3" t="s">
        <v>148</v>
      </c>
      <c r="C1" s="3" t="s">
        <v>149</v>
      </c>
    </row>
    <row r="2" spans="1:4">
      <c r="A2" s="4" t="s">
        <v>150</v>
      </c>
      <c r="B2" s="4" t="s">
        <v>151</v>
      </c>
      <c r="C2" s="2" t="s">
        <v>152</v>
      </c>
      <c r="D2" s="2" t="s">
        <v>153</v>
      </c>
    </row>
    <row r="3" spans="1:4">
      <c r="A3" s="4" t="s">
        <v>154</v>
      </c>
      <c r="B3" s="4" t="s">
        <v>155</v>
      </c>
      <c r="C3" s="2" t="s">
        <v>156</v>
      </c>
      <c r="D3" s="2" t="s">
        <v>153</v>
      </c>
    </row>
    <row r="4" spans="1:4">
      <c r="A4" s="4" t="s">
        <v>157</v>
      </c>
      <c r="B4" s="4" t="s">
        <v>158</v>
      </c>
      <c r="C4" s="2" t="s">
        <v>159</v>
      </c>
      <c r="D4" s="2" t="s">
        <v>153</v>
      </c>
    </row>
    <row r="5" spans="1:4">
      <c r="A5" s="4" t="s">
        <v>160</v>
      </c>
      <c r="B5" s="4" t="s">
        <v>161</v>
      </c>
      <c r="C5" s="2" t="s">
        <v>162</v>
      </c>
      <c r="D5" s="2" t="s">
        <v>153</v>
      </c>
    </row>
    <row r="6" spans="1:4">
      <c r="A6" s="4" t="s">
        <v>163</v>
      </c>
      <c r="B6" s="4" t="s">
        <v>164</v>
      </c>
      <c r="C6" s="2" t="s">
        <v>165</v>
      </c>
      <c r="D6" s="2" t="s">
        <v>153</v>
      </c>
    </row>
    <row r="7" spans="1:4">
      <c r="A7" s="4" t="s">
        <v>166</v>
      </c>
      <c r="B7" s="4" t="s">
        <v>167</v>
      </c>
      <c r="C7" s="2" t="s">
        <v>168</v>
      </c>
      <c r="D7" s="2" t="s">
        <v>153</v>
      </c>
    </row>
    <row r="8" spans="1:4">
      <c r="A8" s="4" t="s">
        <v>169</v>
      </c>
      <c r="B8" s="4" t="s">
        <v>170</v>
      </c>
      <c r="C8" s="2" t="s">
        <v>171</v>
      </c>
      <c r="D8" s="2" t="s">
        <v>153</v>
      </c>
    </row>
    <row r="9" spans="1:4">
      <c r="A9" s="4" t="s">
        <v>172</v>
      </c>
      <c r="B9" s="4" t="s">
        <v>173</v>
      </c>
      <c r="C9" s="2" t="s">
        <v>174</v>
      </c>
      <c r="D9" s="2" t="s">
        <v>153</v>
      </c>
    </row>
    <row r="10" spans="1:4">
      <c r="A10" s="4" t="s">
        <v>175</v>
      </c>
      <c r="B10" s="4" t="s">
        <v>176</v>
      </c>
      <c r="C10" s="2" t="s">
        <v>177</v>
      </c>
      <c r="D10" s="2" t="s">
        <v>153</v>
      </c>
    </row>
    <row r="11" spans="1:4">
      <c r="A11" s="4" t="s">
        <v>178</v>
      </c>
      <c r="B11" s="4" t="s">
        <v>179</v>
      </c>
      <c r="C11" s="2" t="s">
        <v>180</v>
      </c>
      <c r="D11" s="2" t="s">
        <v>153</v>
      </c>
    </row>
    <row r="12" spans="1:4">
      <c r="A12" s="4" t="s">
        <v>181</v>
      </c>
      <c r="B12" s="4" t="s">
        <v>182</v>
      </c>
      <c r="C12" s="2" t="s">
        <v>183</v>
      </c>
      <c r="D12" s="2" t="s">
        <v>153</v>
      </c>
    </row>
    <row r="13" spans="1:4">
      <c r="A13" s="4" t="s">
        <v>184</v>
      </c>
      <c r="B13" s="4" t="s">
        <v>185</v>
      </c>
      <c r="C13" s="2" t="s">
        <v>186</v>
      </c>
      <c r="D13" s="2" t="s">
        <v>153</v>
      </c>
    </row>
    <row r="14" spans="1:4">
      <c r="A14" s="4" t="s">
        <v>187</v>
      </c>
      <c r="B14" s="4" t="s">
        <v>188</v>
      </c>
      <c r="C14" s="2" t="s">
        <v>189</v>
      </c>
      <c r="D14" s="2" t="s">
        <v>153</v>
      </c>
    </row>
    <row r="15" spans="1:4">
      <c r="A15" s="4" t="s">
        <v>190</v>
      </c>
      <c r="B15" s="4" t="s">
        <v>191</v>
      </c>
      <c r="C15" s="2" t="s">
        <v>192</v>
      </c>
      <c r="D15" s="2" t="s">
        <v>153</v>
      </c>
    </row>
    <row r="16" spans="1:4">
      <c r="A16" s="4" t="s">
        <v>193</v>
      </c>
      <c r="B16" s="4" t="s">
        <v>194</v>
      </c>
      <c r="C16" s="2" t="s">
        <v>195</v>
      </c>
      <c r="D16" s="2" t="s">
        <v>153</v>
      </c>
    </row>
    <row r="17" spans="1:4">
      <c r="A17" s="4" t="s">
        <v>196</v>
      </c>
      <c r="B17" s="4" t="s">
        <v>197</v>
      </c>
      <c r="C17" s="2" t="s">
        <v>198</v>
      </c>
      <c r="D17" s="2" t="s">
        <v>153</v>
      </c>
    </row>
    <row r="18" spans="1:4">
      <c r="A18" s="4" t="s">
        <v>199</v>
      </c>
      <c r="B18" s="4" t="s">
        <v>200</v>
      </c>
      <c r="C18" s="2" t="s">
        <v>201</v>
      </c>
      <c r="D18" s="2" t="s">
        <v>153</v>
      </c>
    </row>
    <row r="19" spans="1:4">
      <c r="A19" s="4" t="s">
        <v>202</v>
      </c>
      <c r="B19" s="4" t="s">
        <v>203</v>
      </c>
      <c r="C19" s="2" t="s">
        <v>204</v>
      </c>
      <c r="D19" s="2" t="s">
        <v>153</v>
      </c>
    </row>
    <row r="20" spans="1:4">
      <c r="A20" s="4" t="s">
        <v>205</v>
      </c>
      <c r="B20" s="4" t="s">
        <v>206</v>
      </c>
      <c r="C20" s="2" t="s">
        <v>207</v>
      </c>
      <c r="D20" s="2" t="s">
        <v>153</v>
      </c>
    </row>
    <row r="21" spans="1:4">
      <c r="A21" s="4" t="s">
        <v>208</v>
      </c>
      <c r="B21" s="4" t="s">
        <v>209</v>
      </c>
      <c r="C21" s="2" t="s">
        <v>210</v>
      </c>
      <c r="D21" s="2" t="s">
        <v>153</v>
      </c>
    </row>
    <row r="22" spans="1:4">
      <c r="A22" s="4" t="s">
        <v>211</v>
      </c>
      <c r="B22" s="4" t="s">
        <v>212</v>
      </c>
      <c r="C22" s="2" t="s">
        <v>213</v>
      </c>
      <c r="D22" s="2" t="s">
        <v>153</v>
      </c>
    </row>
    <row r="23" spans="1:4">
      <c r="A23" s="4" t="s">
        <v>214</v>
      </c>
      <c r="B23" s="4" t="s">
        <v>215</v>
      </c>
      <c r="C23" s="2" t="s">
        <v>216</v>
      </c>
      <c r="D23" s="2" t="s">
        <v>153</v>
      </c>
    </row>
    <row r="24" spans="1:4">
      <c r="A24" s="4" t="s">
        <v>217</v>
      </c>
      <c r="B24" s="4" t="s">
        <v>218</v>
      </c>
      <c r="C24" s="2" t="s">
        <v>219</v>
      </c>
      <c r="D24" s="2" t="s">
        <v>153</v>
      </c>
    </row>
    <row r="25" spans="1:4">
      <c r="A25" s="4" t="s">
        <v>220</v>
      </c>
      <c r="B25" s="4" t="s">
        <v>221</v>
      </c>
      <c r="C25" s="2" t="s">
        <v>222</v>
      </c>
      <c r="D25" s="2" t="s">
        <v>153</v>
      </c>
    </row>
    <row r="26" spans="1:4">
      <c r="A26" s="4" t="s">
        <v>223</v>
      </c>
      <c r="B26" s="4" t="s">
        <v>224</v>
      </c>
      <c r="C26" s="2" t="s">
        <v>225</v>
      </c>
      <c r="D26" s="2" t="s">
        <v>153</v>
      </c>
    </row>
    <row r="27" spans="1:4">
      <c r="A27" s="4" t="s">
        <v>226</v>
      </c>
      <c r="B27" s="4" t="s">
        <v>227</v>
      </c>
      <c r="C27" s="2" t="s">
        <v>228</v>
      </c>
      <c r="D27" s="2" t="s">
        <v>153</v>
      </c>
    </row>
    <row r="28" spans="1:4">
      <c r="A28" s="4" t="s">
        <v>229</v>
      </c>
      <c r="B28" s="4" t="s">
        <v>230</v>
      </c>
      <c r="C28" s="2" t="s">
        <v>231</v>
      </c>
      <c r="D28" s="2" t="s">
        <v>153</v>
      </c>
    </row>
    <row r="29" spans="1:4">
      <c r="A29" s="4" t="s">
        <v>232</v>
      </c>
      <c r="B29" s="4" t="s">
        <v>233</v>
      </c>
      <c r="C29" s="2" t="s">
        <v>234</v>
      </c>
      <c r="D29" s="2" t="s">
        <v>153</v>
      </c>
    </row>
    <row r="30" spans="1:4">
      <c r="A30" s="4" t="s">
        <v>235</v>
      </c>
      <c r="B30" s="4" t="s">
        <v>236</v>
      </c>
      <c r="C30" s="2" t="s">
        <v>237</v>
      </c>
      <c r="D30" s="2" t="s">
        <v>153</v>
      </c>
    </row>
    <row r="31" spans="1:4">
      <c r="A31" s="4" t="s">
        <v>238</v>
      </c>
      <c r="B31" s="4" t="s">
        <v>239</v>
      </c>
      <c r="C31" s="2" t="s">
        <v>240</v>
      </c>
      <c r="D31" s="2" t="s">
        <v>153</v>
      </c>
    </row>
    <row r="32" spans="1:4">
      <c r="A32" s="4" t="s">
        <v>241</v>
      </c>
      <c r="B32" s="4" t="s">
        <v>242</v>
      </c>
      <c r="C32" s="2" t="s">
        <v>243</v>
      </c>
      <c r="D32" s="2" t="s">
        <v>153</v>
      </c>
    </row>
    <row r="33" spans="1:4">
      <c r="A33" s="4" t="s">
        <v>244</v>
      </c>
      <c r="B33" s="4" t="s">
        <v>245</v>
      </c>
      <c r="C33" s="2" t="s">
        <v>246</v>
      </c>
      <c r="D33" s="2" t="s">
        <v>153</v>
      </c>
    </row>
    <row r="34" spans="1:4">
      <c r="A34" s="4" t="s">
        <v>247</v>
      </c>
      <c r="B34" s="4" t="s">
        <v>248</v>
      </c>
      <c r="C34" s="2" t="s">
        <v>249</v>
      </c>
      <c r="D34" s="2" t="s">
        <v>153</v>
      </c>
    </row>
    <row r="35" spans="1:4">
      <c r="A35" s="4" t="s">
        <v>250</v>
      </c>
      <c r="B35" s="4" t="s">
        <v>251</v>
      </c>
      <c r="C35" s="2" t="s">
        <v>252</v>
      </c>
      <c r="D35" s="2" t="s">
        <v>153</v>
      </c>
    </row>
    <row r="36" spans="1:4">
      <c r="A36" s="4" t="s">
        <v>253</v>
      </c>
      <c r="B36" s="4" t="s">
        <v>254</v>
      </c>
      <c r="C36" s="2" t="s">
        <v>255</v>
      </c>
      <c r="D36" s="2" t="s">
        <v>153</v>
      </c>
    </row>
    <row r="37" spans="1:4">
      <c r="A37" s="4" t="s">
        <v>256</v>
      </c>
      <c r="B37" s="4" t="s">
        <v>257</v>
      </c>
      <c r="C37" s="2" t="s">
        <v>258</v>
      </c>
      <c r="D37" s="2" t="s">
        <v>153</v>
      </c>
    </row>
    <row r="38" spans="1:4">
      <c r="A38" s="4" t="s">
        <v>259</v>
      </c>
      <c r="B38" s="4" t="s">
        <v>260</v>
      </c>
      <c r="C38" s="2" t="s">
        <v>261</v>
      </c>
      <c r="D38" s="2" t="s">
        <v>153</v>
      </c>
    </row>
    <row r="39" spans="1:4">
      <c r="A39" s="4" t="s">
        <v>262</v>
      </c>
      <c r="B39" s="4" t="s">
        <v>263</v>
      </c>
      <c r="C39" s="2" t="s">
        <v>264</v>
      </c>
      <c r="D39" s="2" t="s">
        <v>153</v>
      </c>
    </row>
    <row r="40" spans="1:4">
      <c r="A40" s="4" t="s">
        <v>265</v>
      </c>
      <c r="B40" s="4" t="s">
        <v>266</v>
      </c>
      <c r="C40" s="2" t="s">
        <v>81</v>
      </c>
      <c r="D40" s="2" t="s">
        <v>153</v>
      </c>
    </row>
    <row r="41" spans="1:4">
      <c r="A41" s="4" t="s">
        <v>267</v>
      </c>
      <c r="B41" s="4" t="s">
        <v>268</v>
      </c>
      <c r="C41" s="2" t="s">
        <v>269</v>
      </c>
      <c r="D41" s="2" t="s">
        <v>153</v>
      </c>
    </row>
    <row r="42" spans="1:4">
      <c r="A42" s="4" t="s">
        <v>270</v>
      </c>
      <c r="B42" s="4" t="s">
        <v>271</v>
      </c>
      <c r="C42" s="2" t="s">
        <v>272</v>
      </c>
      <c r="D42" s="2" t="s">
        <v>153</v>
      </c>
    </row>
    <row r="43" spans="1:4">
      <c r="A43" s="4" t="s">
        <v>273</v>
      </c>
      <c r="B43" s="4" t="s">
        <v>274</v>
      </c>
      <c r="C43" s="2" t="s">
        <v>275</v>
      </c>
      <c r="D43" s="2" t="s">
        <v>153</v>
      </c>
    </row>
    <row r="44" spans="1:4">
      <c r="A44" s="4" t="s">
        <v>276</v>
      </c>
      <c r="B44" s="4" t="s">
        <v>277</v>
      </c>
      <c r="C44" s="2" t="s">
        <v>278</v>
      </c>
      <c r="D44" s="2" t="s">
        <v>153</v>
      </c>
    </row>
    <row r="45" spans="1:4">
      <c r="A45" s="4" t="s">
        <v>279</v>
      </c>
      <c r="B45" s="4" t="s">
        <v>280</v>
      </c>
      <c r="C45" s="2" t="s">
        <v>281</v>
      </c>
      <c r="D45" s="2" t="s">
        <v>153</v>
      </c>
    </row>
    <row r="46" spans="1:4">
      <c r="A46" s="4" t="s">
        <v>282</v>
      </c>
      <c r="B46" s="4" t="s">
        <v>283</v>
      </c>
      <c r="C46" s="2" t="s">
        <v>284</v>
      </c>
      <c r="D46" s="2" t="s">
        <v>153</v>
      </c>
    </row>
    <row r="47" spans="1:4">
      <c r="A47" s="4" t="s">
        <v>285</v>
      </c>
      <c r="B47" s="4" t="s">
        <v>286</v>
      </c>
      <c r="C47" s="2" t="s">
        <v>287</v>
      </c>
      <c r="D47" s="2" t="s">
        <v>153</v>
      </c>
    </row>
    <row r="48" spans="1:4">
      <c r="A48" s="4" t="s">
        <v>288</v>
      </c>
      <c r="B48" s="4" t="s">
        <v>289</v>
      </c>
      <c r="C48" s="2" t="s">
        <v>290</v>
      </c>
      <c r="D48" s="2" t="s">
        <v>153</v>
      </c>
    </row>
    <row r="49" spans="1:4">
      <c r="A49" s="4" t="s">
        <v>291</v>
      </c>
      <c r="B49" s="4" t="s">
        <v>292</v>
      </c>
      <c r="C49" s="2" t="s">
        <v>293</v>
      </c>
      <c r="D49" s="2" t="s">
        <v>153</v>
      </c>
    </row>
    <row r="50" spans="1:4">
      <c r="A50" s="4" t="s">
        <v>294</v>
      </c>
      <c r="B50" s="4" t="s">
        <v>295</v>
      </c>
      <c r="C50" s="2" t="s">
        <v>296</v>
      </c>
      <c r="D50" s="2" t="s">
        <v>153</v>
      </c>
    </row>
    <row r="51" spans="1:4">
      <c r="A51" s="4" t="s">
        <v>297</v>
      </c>
      <c r="B51" s="4" t="s">
        <v>298</v>
      </c>
      <c r="C51" s="2" t="s">
        <v>299</v>
      </c>
      <c r="D51" s="2" t="s">
        <v>153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習慣侑祢</cp:lastModifiedBy>
  <dcterms:created xsi:type="dcterms:W3CDTF">2021-06-15T06:46:00Z</dcterms:created>
  <dcterms:modified xsi:type="dcterms:W3CDTF">2026-06-30T01:28:04Z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D5B98B3E62B0477E90357814ADC2ED72_13</vt:lpwstr>
  </property>
  <property fmtid="{D5CDD505-2E9C-101B-9397-08002B2CF9AE}" pid="4" name="CalculationRule">
    <vt:i4>0</vt:i4>
  </property>
</Properties>
</file>